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0_ncr:100000_{C76AD73D-B045-4028-88F7-21B473F17948}" xr6:coauthVersionLast="31" xr6:coauthVersionMax="31" xr10:uidLastSave="{00000000-0000-0000-0000-000000000000}"/>
  <bookViews>
    <workbookView xWindow="0" yWindow="0" windowWidth="28800" windowHeight="1290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79017"/>
</workbook>
</file>

<file path=xl/calcChain.xml><?xml version="1.0" encoding="utf-8"?>
<calcChain xmlns="http://schemas.openxmlformats.org/spreadsheetml/2006/main">
  <c r="D27" i="1" l="1"/>
  <c r="F29" i="1" l="1"/>
  <c r="F28" i="1"/>
  <c r="E38" i="1"/>
  <c r="F27" i="1"/>
  <c r="D38" i="1" l="1"/>
  <c r="B38" i="1"/>
  <c r="F11" i="1"/>
  <c r="F10" i="1"/>
  <c r="F9" i="1"/>
  <c r="F20" i="1" s="1"/>
  <c r="F38" i="1" s="1"/>
  <c r="C9" i="1"/>
  <c r="C20" i="1" s="1"/>
  <c r="C38" i="1" s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<sst xmlns="http://schemas.openxmlformats.org/spreadsheetml/2006/main" count="35" uniqueCount="25">
  <si>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</si>
  <si>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</si>
  <si>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</si>
  <si>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</si>
  <si>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</si>
  <si>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</si>
  <si>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</si>
  <si>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</si>
  <si>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</si>
  <si>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</si>
  <si>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</si>
  <si>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</si>
  <si>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</si>
  <si>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</si>
  <si>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</si>
  <si>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</si>
  <si>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</si>
  <si>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</si>
  <si>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</si>
  <si>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</si>
  <si>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</si>
  <si>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</si>
  <si>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</si>
  <si>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</si>
  <si>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Fideicomiso de Obras por Cooperación
Eestado de Variación en la Hacienda Pública
Del 01 de enero  al  31 de 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</si>
</sst>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="120" zoomScaleNormal="120" workbookViewId="0">
      <selection activeCell="K22" sqref="K2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/>
      <c r="C5" s="15"/>
      <c r="D5" s="15"/>
      <c r="E5" s="15"/>
      <c r="F5" s="15"/>
    </row>
    <row r="6" spans="1:6" x14ac:dyDescent="0.2">
      <c r="A6" s="10" t="s">
        <v>4</v>
      </c>
      <c r="B6" s="15"/>
      <c r="C6" s="15"/>
      <c r="D6" s="15"/>
      <c r="E6" s="15"/>
      <c r="F6" s="15"/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+C10+C11</f>
        <v>103194790.36</v>
      </c>
      <c r="D9" s="14"/>
      <c r="E9" s="15"/>
      <c r="F9" s="14">
        <f>+C9</f>
        <v>103194790.36</v>
      </c>
    </row>
    <row r="10" spans="1:6" x14ac:dyDescent="0.2">
      <c r="A10" s="10" t="s">
        <v>7</v>
      </c>
      <c r="B10" s="15"/>
      <c r="C10" s="15">
        <v>431275.36</v>
      </c>
      <c r="D10" s="15"/>
      <c r="E10" s="15"/>
      <c r="F10" s="15">
        <f t="shared" ref="F10:F11" si="0">+C10</f>
        <v>431275.36</v>
      </c>
    </row>
    <row r="11" spans="1:6" x14ac:dyDescent="0.2">
      <c r="A11" s="10" t="s">
        <v>8</v>
      </c>
      <c r="B11" s="15"/>
      <c r="C11" s="15">
        <v>102763515</v>
      </c>
      <c r="D11" s="15"/>
      <c r="E11" s="15"/>
      <c r="F11" s="15">
        <f t="shared" si="0"/>
        <v>102763515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>
        <f>+C9</f>
        <v>103194790.36</v>
      </c>
      <c r="D20" s="14"/>
      <c r="E20" s="14"/>
      <c r="F20" s="14">
        <f>+F9</f>
        <v>103194790.36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+D28+D29</f>
        <v>3609731.9499999955</v>
      </c>
      <c r="E27" s="14"/>
      <c r="F27" s="14">
        <f>+D27</f>
        <v>3609731.9499999955</v>
      </c>
    </row>
    <row r="28" spans="1:6" x14ac:dyDescent="0.2">
      <c r="A28" s="10" t="s">
        <v>7</v>
      </c>
      <c r="B28" s="15"/>
      <c r="C28" s="15"/>
      <c r="D28" s="15">
        <v>4644551.2599999979</v>
      </c>
      <c r="E28" s="15"/>
      <c r="F28" s="15">
        <f t="shared" ref="F28:F29" si="1">+D28</f>
        <v>4644551.2599999979</v>
      </c>
    </row>
    <row r="29" spans="1:6" x14ac:dyDescent="0.2">
      <c r="A29" s="10" t="s">
        <v>8</v>
      </c>
      <c r="B29" s="15"/>
      <c r="C29" s="15"/>
      <c r="D29" s="15">
        <v>-1034819.3100000024</v>
      </c>
      <c r="E29" s="15"/>
      <c r="F29" s="15">
        <f t="shared" si="1"/>
        <v>-1034819.3100000024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</f>
        <v>0</v>
      </c>
      <c r="C38" s="17">
        <f>+C20+C27</f>
        <v>103194790.36</v>
      </c>
      <c r="D38" s="17">
        <f t="shared" ref="D38:F38" si="2">+D20+D27</f>
        <v>3609731.9499999955</v>
      </c>
      <c r="E38" s="17">
        <f t="shared" si="2"/>
        <v>0</v>
      </c>
      <c r="F38" s="17">
        <f t="shared" si="2"/>
        <v>106804522.31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2018-07-18T13:36:32Z</cp:lastPrinted>
  <dcterms:created xsi:type="dcterms:W3CDTF">2012-12-11T20:30:33Z</dcterms:created>
  <dcterms:modified xsi:type="dcterms:W3CDTF">2019-01-18T15:45:05Z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